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d board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4">
    <font>
      <name val="Calibri"/>
      <family val="2"/>
      <color theme="1"/>
      <sz val="11"/>
      <scheme val="minor"/>
    </font>
    <font>
      <name val="Calibri"/>
      <b val="1"/>
      <color rgb="0067E8F9"/>
    </font>
    <font>
      <b val="1"/>
      <sz val="14"/>
    </font>
    <font>
      <i val="1"/>
      <color rgb="007F929B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3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2" customWidth="1" min="3" max="3"/>
    <col width="9" customWidth="1" min="4" max="4"/>
    <col width="16" customWidth="1" min="5" max="5"/>
    <col width="13" customWidth="1" min="6" max="6"/>
    <col width="12" customWidth="1" min="7" max="7"/>
    <col width="12" customWidth="1" min="8" max="8"/>
    <col width="12" customWidth="1" min="9" max="9"/>
    <col width="10" customWidth="1" min="10" max="10"/>
    <col width="13" customWidth="1" min="11" max="11"/>
    <col width="10" customWidth="1" min="12" max="12"/>
    <col width="24" customWidth="1" min="13" max="13"/>
  </cols>
  <sheetData>
    <row r="1" ht="30" customHeight="1">
      <c r="A1" s="1" t="inlineStr">
        <is>
          <t>Project</t>
        </is>
      </c>
      <c r="B1" s="1" t="inlineStr">
        <is>
          <t>Client / GC</t>
        </is>
      </c>
      <c r="C1" s="1" t="inlineStr">
        <is>
          <t>Bid due</t>
        </is>
      </c>
      <c r="D1" s="1" t="inlineStr">
        <is>
          <t>Days left</t>
        </is>
      </c>
      <c r="E1" s="1" t="inlineStr">
        <is>
          <t>Trade / scope</t>
        </is>
      </c>
      <c r="F1" s="1" t="inlineStr">
        <is>
          <t>Est. value $</t>
        </is>
      </c>
      <c r="G1" s="1" t="inlineStr">
        <is>
          <t>Estimator</t>
        </is>
      </c>
      <c r="H1" s="1" t="inlineStr">
        <is>
          <t>Status</t>
        </is>
      </c>
      <c r="I1" s="1" t="inlineStr">
        <is>
          <t>Bid / no-bid score</t>
        </is>
      </c>
      <c r="J1" s="1" t="inlineStr">
        <is>
          <t>Addenda rec'd</t>
        </is>
      </c>
      <c r="K1" s="1" t="inlineStr">
        <is>
          <t>Submitted $</t>
        </is>
      </c>
      <c r="L1" s="1" t="inlineStr">
        <is>
          <t>Result</t>
        </is>
      </c>
      <c r="M1" s="1" t="inlineStr">
        <is>
          <t>Notes</t>
        </is>
      </c>
    </row>
    <row r="2">
      <c r="A2" s="2" t="inlineStr">
        <is>
          <t>Example: Medical office fit-out</t>
        </is>
      </c>
      <c r="B2" s="2" t="inlineStr">
        <is>
          <t>Example GC</t>
        </is>
      </c>
      <c r="C2" s="3" t="inlineStr">
        <is>
          <t>2026-11-12</t>
        </is>
      </c>
      <c r="D2" s="4">
        <f>IF(C2="","",C2-TODAY())</f>
        <v/>
      </c>
      <c r="E2" s="2" t="inlineStr">
        <is>
          <t>Electrical</t>
        </is>
      </c>
      <c r="F2" s="5" t="n">
        <v>0</v>
      </c>
      <c r="G2" s="2" t="n"/>
      <c r="H2" s="2" t="inlineStr">
        <is>
          <t>Takeoff</t>
        </is>
      </c>
      <c r="I2" s="4" t="n">
        <v>0</v>
      </c>
      <c r="J2" s="4" t="n">
        <v>1</v>
      </c>
      <c r="K2" s="5" t="n"/>
      <c r="L2" s="2" t="n"/>
      <c r="M2" s="2" t="n"/>
    </row>
    <row r="3">
      <c r="A3" s="2" t="inlineStr">
        <is>
          <t>Example: Warehouse expansion</t>
        </is>
      </c>
      <c r="B3" s="2" t="inlineStr">
        <is>
          <t>Example GC</t>
        </is>
      </c>
      <c r="C3" s="3" t="inlineStr">
        <is>
          <t>2026-11-19</t>
        </is>
      </c>
      <c r="D3" s="4">
        <f>IF(C3="","",C3-TODAY())</f>
        <v/>
      </c>
      <c r="E3" s="2" t="inlineStr">
        <is>
          <t>Structural steel</t>
        </is>
      </c>
      <c r="F3" s="5" t="n">
        <v>0</v>
      </c>
      <c r="G3" s="2" t="n"/>
      <c r="H3" s="2" t="inlineStr">
        <is>
          <t>Invited</t>
        </is>
      </c>
      <c r="I3" s="4" t="n">
        <v>0</v>
      </c>
      <c r="J3" s="4" t="n">
        <v>0</v>
      </c>
      <c r="K3" s="5" t="n"/>
      <c r="L3" s="2" t="n"/>
      <c r="M3" s="2" t="n"/>
    </row>
    <row r="4">
      <c r="D4" s="6">
        <f>IF(C4="","",C4-TODAY())</f>
        <v/>
      </c>
    </row>
    <row r="5">
      <c r="D5" s="6">
        <f>IF(C5="","",C5-TODAY())</f>
        <v/>
      </c>
    </row>
    <row r="6">
      <c r="D6" s="6">
        <f>IF(C6="","",C6-TODAY())</f>
        <v/>
      </c>
    </row>
    <row r="7">
      <c r="D7" s="6">
        <f>IF(C7="","",C7-TODAY())</f>
        <v/>
      </c>
    </row>
    <row r="8">
      <c r="D8" s="6">
        <f>IF(C8="","",C8-TODAY())</f>
        <v/>
      </c>
    </row>
    <row r="9">
      <c r="D9" s="6">
        <f>IF(C9="","",C9-TODAY())</f>
        <v/>
      </c>
    </row>
    <row r="10">
      <c r="D10" s="6">
        <f>IF(C10="","",C10-TODAY())</f>
        <v/>
      </c>
    </row>
    <row r="11">
      <c r="D11" s="6">
        <f>IF(C11="","",C11-TODAY())</f>
        <v/>
      </c>
    </row>
    <row r="12">
      <c r="D12" s="6">
        <f>IF(C12="","",C12-TODAY())</f>
        <v/>
      </c>
    </row>
    <row r="13">
      <c r="D13" s="6">
        <f>IF(C13="","",C13-TODAY())</f>
        <v/>
      </c>
    </row>
    <row r="14">
      <c r="D14" s="6">
        <f>IF(C14="","",C14-TODAY())</f>
        <v/>
      </c>
    </row>
    <row r="15">
      <c r="D15" s="6">
        <f>IF(C15="","",C15-TODAY())</f>
        <v/>
      </c>
    </row>
    <row r="16">
      <c r="D16" s="6">
        <f>IF(C16="","",C16-TODAY())</f>
        <v/>
      </c>
    </row>
    <row r="17">
      <c r="D17" s="6">
        <f>IF(C17="","",C17-TODAY())</f>
        <v/>
      </c>
    </row>
    <row r="18">
      <c r="D18" s="6">
        <f>IF(C18="","",C18-TODAY())</f>
        <v/>
      </c>
    </row>
    <row r="19">
      <c r="D19" s="6">
        <f>IF(C19="","",C19-TODAY())</f>
        <v/>
      </c>
    </row>
    <row r="20">
      <c r="D20" s="6">
        <f>IF(C20="","",C20-TODAY())</f>
        <v/>
      </c>
    </row>
    <row r="21">
      <c r="D21" s="6">
        <f>IF(C21="","",C21-TODAY())</f>
        <v/>
      </c>
    </row>
    <row r="22">
      <c r="D22" s="6">
        <f>IF(C22="","",C22-TODAY())</f>
        <v/>
      </c>
    </row>
    <row r="23">
      <c r="D23" s="6">
        <f>IF(C23="","",C23-TODAY())</f>
        <v/>
      </c>
    </row>
  </sheetData>
  <dataValidations count="2">
    <dataValidation sqref="H2:H23" showDropDown="0" showInputMessage="0" showErrorMessage="0" allowBlank="1" type="list">
      <formula1>"Invited,Reviewing,Takeoff,Pricing,Submitted,No-bid,Won,Lost"</formula1>
    </dataValidation>
    <dataValidation sqref="L2:L23" showDropDown="0" showInputMessage="0" showErrorMessage="0" allowBlank="1" type="list">
      <formula1>"Pending,Won,Lost,No-bid"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</cols>
  <sheetData>
    <row r="1" ht="30" customHeight="1">
      <c r="A1" s="1" t="inlineStr">
        <is>
          <t>Metric</t>
        </is>
      </c>
      <c r="B1" s="1" t="inlineStr">
        <is>
          <t>Value</t>
        </is>
      </c>
    </row>
    <row r="2">
      <c r="A2" s="2" t="inlineStr">
        <is>
          <t>Open bids</t>
        </is>
      </c>
      <c r="B2" s="2">
        <f>COUNTIF('Bid board'!H:H,"Invited")+COUNTIF('Bid board'!H:H,"Reviewing")+COUNTIF('Bid board'!H:H,"Takeoff")+COUNTIF('Bid board'!H:H,"Pricing")</f>
        <v/>
      </c>
    </row>
    <row r="3">
      <c r="A3" s="2" t="inlineStr">
        <is>
          <t>Due in next 7 days</t>
        </is>
      </c>
      <c r="B3" s="2">
        <f>COUNTIFS('Bid board'!D:D,"&gt;=0",'Bid board'!D:D,"&lt;=7")</f>
        <v/>
      </c>
    </row>
    <row r="4">
      <c r="A4" s="2" t="inlineStr">
        <is>
          <t>Submitted (count)</t>
        </is>
      </c>
      <c r="B4" s="2">
        <f>COUNTIF('Bid board'!H:H,"Submitted")+COUNTIF('Bid board'!H:H,"Won")+COUNTIF('Bid board'!H:H,"Lost")</f>
        <v/>
      </c>
    </row>
    <row r="5">
      <c r="A5" s="2" t="inlineStr">
        <is>
          <t>Won (count)</t>
        </is>
      </c>
      <c r="B5" s="2">
        <f>COUNTIF('Bid board'!L:L,"Won")</f>
        <v/>
      </c>
    </row>
    <row r="6">
      <c r="A6" s="2" t="inlineStr">
        <is>
          <t>Won $</t>
        </is>
      </c>
      <c r="B6" s="2">
        <f>SUMIF('Bid board'!L:L,"Won",'Bid board'!K:K)</f>
        <v/>
      </c>
    </row>
    <row r="7">
      <c r="A7" s="2" t="inlineStr">
        <is>
          <t>Hit rate (won ÷ decided)</t>
        </is>
      </c>
      <c r="B7" s="2">
        <f>IFERROR(COUNTIF('Bid board'!L:L,"Won")/(COUNTIF('Bid board'!L:L,"Won")+COUNTIF('Bid board'!L:L,"Lost")),"")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Bid board template · RenderDraw</t>
        </is>
      </c>
    </row>
    <row r="3">
      <c r="A3" t="inlineStr">
        <is>
          <t>1. One row per invitation, even if you no-bid it; that is how you learn your hit rate.</t>
        </is>
      </c>
    </row>
    <row r="4">
      <c r="A4" t="inlineStr">
        <is>
          <t>2. Status and Result use drop-downs so the dashboard can count them.</t>
        </is>
      </c>
    </row>
    <row r="5">
      <c r="A5" t="inlineStr">
        <is>
          <t>3. Days left recalculates from today each time you open the file.</t>
        </is>
      </c>
    </row>
    <row r="7">
      <c r="A7" s="8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2026-11-01T04:45:59Z</dcterms:created>
  <dcterms:modified xmlns:dcterms="http://purl.org/dc/terms/" xmlns:xsi="http://www.w3.org/2001/XMLSchema-instance" xsi:type="dcterms:W3CDTF">2026-11-01T04:45:59Z</dcterms:modified>
</cp:coreProperties>
</file>